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Steffen\Documents\Programmieren\Python\Champcut\ChampCut - Standard\champcut\static\download\"/>
    </mc:Choice>
  </mc:AlternateContent>
  <bookViews>
    <workbookView xWindow="0" yWindow="0" windowWidth="16860" windowHeight="7073"/>
  </bookViews>
  <sheets>
    <sheet name="Link Generator" sheetId="1" r:id="rId1"/>
    <sheet name="Lookup" sheetId="2" state="hidden" r:id="rId2"/>
  </sheets>
  <functionGroups builtInGroupCount="18"/>
  <definedNames>
    <definedName name="BASE">'Link Generator'!$C$1</definedName>
    <definedName name="MSG">'Link Generator'!$C$22</definedName>
    <definedName name="ORDER_ID">'Link Generator'!$C$23</definedName>
    <definedName name="URL_CREATE">'Link Generator'!$C$17</definedName>
    <definedName name="URL_DELETE">'Link Generator'!$C$19</definedName>
    <definedName name="URL_GET">'Link Generator'!$C$20</definedName>
    <definedName name="URL_VIEW">'Link Generator'!$C$18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11" i="1"/>
  <c r="C17" i="1" s="1"/>
  <c r="C18" i="1"/>
  <c r="C19" i="1"/>
  <c r="C20" i="1"/>
</calcChain>
</file>

<file path=xl/comments1.xml><?xml version="1.0" encoding="utf-8"?>
<comments xmlns="http://schemas.openxmlformats.org/spreadsheetml/2006/main">
  <authors>
    <author>Steffen Heldt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This parameter identifies the Champcut user. Visit "https://champcut.de/account" to get to know your API key. Users using this API must be member of a company account with subscription of the "Corporate API" plan.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Required parameter.</t>
        </r>
      </text>
    </comment>
    <comment ref="C5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If not filled, Champcut assumes "mm".</t>
        </r>
      </text>
    </comment>
    <comment ref="C6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If not filled, Champcut assumes "m".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Required parameter. Only positive integers allowed.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Required parameter. Is composed by the fields right next to it.</t>
        </r>
      </text>
    </comment>
    <comment ref="E8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Only positive integers allowed.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Required parameter. Is composed by the fields right next to it. Must have the same elements as the field above.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Only positive integers allowed.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Is composed by the fields right next to it. Must have the same elements as the field above. If not filled, Champcut assumes a list of zeros.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Only positive integers allowed except -1 which means infinity.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Is composed by the fields right next to it. Must have the same elements as the field above. If not filled, Champcut assumes a list of empty strings.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Can be integers or strings.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Only positive integer allowed. Filling is reasonable only if parameter below defined. </t>
        </r>
      </text>
    </comment>
    <comment ref="C13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Only positive integers allowed. If not filled Champcut assumes zero.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Only positive integers allowed.</t>
        </r>
      </text>
    </comment>
    <comment ref="C15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Optional parameter. Only positive integers allowed.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</rPr>
          <t>Steffen Heldt:</t>
        </r>
        <r>
          <rPr>
            <sz val="9"/>
            <color indexed="81"/>
            <rFont val="Segoe UI"/>
            <family val="2"/>
          </rPr>
          <t xml:space="preserve">
This is the URL for creating an order. It is composed of the parameters given in Section 1 above. Note that URL-encoding is used for parameters which contain special characters such as " ", "[", "," etc</t>
        </r>
      </text>
    </comment>
  </commentList>
</comments>
</file>

<file path=xl/sharedStrings.xml><?xml version="1.0" encoding="utf-8"?>
<sst xmlns="http://schemas.openxmlformats.org/spreadsheetml/2006/main" count="54" uniqueCount="45">
  <si>
    <t>Fully Qualified Domain Name</t>
  </si>
  <si>
    <t>http://127.0.0.1:5000/</t>
  </si>
  <si>
    <t>Order Name</t>
  </si>
  <si>
    <t>Usable web width</t>
  </si>
  <si>
    <t>Web length</t>
  </si>
  <si>
    <t>Web length of waste during co</t>
  </si>
  <si>
    <t>Maximum number of cuts</t>
  </si>
  <si>
    <t>Maximum number of simultaneous width</t>
  </si>
  <si>
    <t>mm</t>
  </si>
  <si>
    <t>m</t>
  </si>
  <si>
    <t>FQDM</t>
  </si>
  <si>
    <t>Width unit</t>
  </si>
  <si>
    <t>Length unit</t>
  </si>
  <si>
    <t>cm</t>
  </si>
  <si>
    <t>inch</t>
  </si>
  <si>
    <t>1/10 inch</t>
  </si>
  <si>
    <t>1/100 inch</t>
  </si>
  <si>
    <t>foot</t>
  </si>
  <si>
    <t>1/10 foot</t>
  </si>
  <si>
    <t>1/100 foot</t>
  </si>
  <si>
    <t>1/1000 foot</t>
  </si>
  <si>
    <t>yard</t>
  </si>
  <si>
    <t>- NA -</t>
  </si>
  <si>
    <t>Cut's widths</t>
  </si>
  <si>
    <t>Cut's ordered quantities</t>
  </si>
  <si>
    <t>Cut's allowable excess quantities</t>
  </si>
  <si>
    <t>Cut's labels</t>
  </si>
  <si>
    <t>API version</t>
  </si>
  <si>
    <t>API key</t>
  </si>
  <si>
    <t>v1</t>
  </si>
  <si>
    <t>FA1</t>
  </si>
  <si>
    <t>FA2</t>
  </si>
  <si>
    <t>FA3</t>
  </si>
  <si>
    <t>Result message</t>
  </si>
  <si>
    <t>Result order ID</t>
  </si>
  <si>
    <t>URL: View order in Champcut</t>
  </si>
  <si>
    <t>URL: Delete order</t>
  </si>
  <si>
    <t>URL: Create order</t>
  </si>
  <si>
    <t>URL: Get order parameters</t>
  </si>
  <si>
    <t>https://champcut.de/</t>
  </si>
  <si>
    <r>
      <rPr>
        <u/>
        <sz val="11"/>
        <color theme="1"/>
        <rFont val="Calibri"/>
        <family val="2"/>
        <scheme val="minor"/>
      </rPr>
      <t>Section 3:</t>
    </r>
    <r>
      <rPr>
        <sz val="11"/>
        <color theme="1"/>
        <rFont val="Calibri"/>
        <family val="2"/>
        <scheme val="minor"/>
      </rPr>
      <t xml:space="preserve">
API result parameters</t>
    </r>
  </si>
  <si>
    <r>
      <rPr>
        <u/>
        <sz val="11"/>
        <color theme="1"/>
        <rFont val="Calibri"/>
        <family val="2"/>
        <scheme val="minor"/>
      </rPr>
      <t>Section 2:</t>
    </r>
    <r>
      <rPr>
        <sz val="11"/>
        <color theme="1"/>
        <rFont val="Calibri"/>
        <family val="2"/>
        <scheme val="minor"/>
      </rPr>
      <t xml:space="preserve">
API URLs. Execute them via button-clicking or copy-pasting to adress bar of web browser.</t>
    </r>
  </si>
  <si>
    <r>
      <rPr>
        <u/>
        <sz val="11"/>
        <color theme="1"/>
        <rFont val="Calibri"/>
        <family val="2"/>
        <scheme val="minor"/>
      </rPr>
      <t>Section 1:</t>
    </r>
    <r>
      <rPr>
        <sz val="11"/>
        <color theme="1"/>
        <rFont val="Calibri"/>
        <family val="2"/>
        <scheme val="minor"/>
      </rPr>
      <t xml:space="preserve">
API input parameters (identifying the user and defining the properties of th production order). Unexperienced users should only modify blue highlighted fields.</t>
    </r>
  </si>
  <si>
    <t>Number - Customer - Material - Basis Weight</t>
  </si>
  <si>
    <t>Order successfully created.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</si>
</sst>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1" applyBorder="1"/>
    <xf numFmtId="0" fontId="0" fillId="0" borderId="1" xfId="0" applyFill="1" applyBorder="1"/>
    <xf numFmtId="0" fontId="1" fillId="0" borderId="0" xfId="1"/>
    <xf numFmtId="0" fontId="1" fillId="0" borderId="1" xfId="1" applyFill="1" applyBorder="1" applyAlignment="1">
      <alignment horizontal="center"/>
    </xf>
    <xf numFmtId="0" fontId="6" fillId="0" borderId="0" xfId="0" quotePrefix="1" applyFont="1"/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1804988</xdr:colOff>
          <xdr:row>16</xdr:row>
          <xdr:rowOff>9525</xdr:rowOff>
        </xdr:from>
        <xdr:to>
          <xdr:col>1</xdr:col>
          <xdr:colOff>3314700</xdr:colOff>
          <xdr:row>16</xdr:row>
          <xdr:rowOff>171450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new order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1804988</xdr:colOff>
          <xdr:row>17</xdr:row>
          <xdr:rowOff>9525</xdr:rowOff>
        </xdr:from>
        <xdr:to>
          <xdr:col>1</xdr:col>
          <xdr:colOff>3314700</xdr:colOff>
          <xdr:row>17</xdr:row>
          <xdr:rowOff>171450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order in Champcut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1804988</xdr:colOff>
          <xdr:row>18</xdr:row>
          <xdr:rowOff>14288</xdr:rowOff>
        </xdr:from>
        <xdr:to>
          <xdr:col>1</xdr:col>
          <xdr:colOff>3314700</xdr:colOff>
          <xdr:row>18</xdr:row>
          <xdr:rowOff>176213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Delete order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1804988</xdr:colOff>
          <xdr:row>19</xdr:row>
          <xdr:rowOff>19050</xdr:rowOff>
        </xdr:from>
        <xdr:to>
          <xdr:col>1</xdr:col>
          <xdr:colOff>3314700</xdr:colOff>
          <xdr:row>20</xdr:row>
          <xdr:rowOff>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 order parameters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elle1" displayName="Tabelle1" ref="A1:A3" totalsRowShown="0">
  <autoFilter ref="A1:A3"/>
  <tableColumns count="1">
    <tableColumn id="1" name="FQDM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le2" displayName="Tabelle2" ref="C1:C11" totalsRowShown="0">
  <autoFilter ref="C1:C11"/>
  <tableColumns count="1">
    <tableColumn id="1" name="Width unit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Tabelle3" displayName="Tabelle3" ref="E1:E8" totalsRowShown="0">
  <autoFilter ref="E1:E8"/>
  <tableColumns count="1">
    <tableColumn id="1" name="Length unit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jsonplaceholder.typicode.com/todos/1" TargetMode="External"/><Relationship Id="rId1" Type="http://schemas.openxmlformats.org/officeDocument/2006/relationships/hyperlink" Target="http://127.0.0.1:5000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https://champcut.de/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Z23"/>
  <sheetViews>
    <sheetView showGridLines="0" tabSelected="1" zoomScale="90" zoomScaleNormal="90" workbookViewId="0">
      <selection activeCell="C3" sqref="C3"/>
    </sheetView>
  </sheetViews>
  <sheetFormatPr baseColWidth="10" defaultRowHeight="14.25" x14ac:dyDescent="0.45"/>
  <cols>
    <col min="1" max="1" width="29.9296875" customWidth="1"/>
    <col min="2" max="2" width="46.9296875" customWidth="1"/>
    <col min="3" max="3" width="41.19921875" customWidth="1"/>
    <col min="4" max="4" width="2.6640625" customWidth="1"/>
  </cols>
  <sheetData>
    <row r="1" spans="1:52" ht="14.25" customHeight="1" x14ac:dyDescent="0.45">
      <c r="A1" s="13" t="s">
        <v>42</v>
      </c>
      <c r="B1" s="2" t="s">
        <v>0</v>
      </c>
      <c r="C1" s="10" t="s">
        <v>39</v>
      </c>
    </row>
    <row r="2" spans="1:52" x14ac:dyDescent="0.45">
      <c r="A2" s="14"/>
      <c r="B2" s="2" t="s">
        <v>27</v>
      </c>
      <c r="C2" s="4" t="s">
        <v>29</v>
      </c>
    </row>
    <row r="3" spans="1:52" x14ac:dyDescent="0.45">
      <c r="A3" s="14"/>
      <c r="B3" s="2" t="s">
        <v>28</v>
      </c>
      <c r="C3" s="12"/>
      <c r="E3" s="11"/>
    </row>
    <row r="4" spans="1:52" x14ac:dyDescent="0.45">
      <c r="A4" s="14"/>
      <c r="B4" s="2" t="s">
        <v>2</v>
      </c>
      <c r="C4" s="5" t="s">
        <v>43</v>
      </c>
    </row>
    <row r="5" spans="1:52" x14ac:dyDescent="0.45">
      <c r="A5" s="14"/>
      <c r="B5" s="2" t="s">
        <v>11</v>
      </c>
      <c r="C5" s="5" t="s">
        <v>8</v>
      </c>
    </row>
    <row r="6" spans="1:52" x14ac:dyDescent="0.45">
      <c r="A6" s="14"/>
      <c r="B6" s="2" t="s">
        <v>12</v>
      </c>
      <c r="C6" s="5"/>
    </row>
    <row r="7" spans="1:52" x14ac:dyDescent="0.45">
      <c r="A7" s="14"/>
      <c r="B7" s="2" t="s">
        <v>3</v>
      </c>
      <c r="C7" s="5">
        <v>120</v>
      </c>
    </row>
    <row r="8" spans="1:52" x14ac:dyDescent="0.45">
      <c r="A8" s="14"/>
      <c r="B8" s="2" t="s">
        <v>23</v>
      </c>
      <c r="C8" s="4" t="str">
        <f>IF(COUNTIF(E8:AZ8,"&lt;&gt;")=0,"",
"["&amp;CONCATENATE(
IF(E8="","",E8),
IF(F8="","",","&amp;F8),
IF(G8="","",","&amp;G8),
IF(H8="","",","&amp;H8),
IF(I8="","",","&amp;I8),
IF(J8="","",","&amp;J8),
IF(K8="","",","&amp;K8),
IF(L8="","",","&amp;L8),
IF(M8="","",","&amp;M8),
IF(N8="","",","&amp;N8),
IF(O8="","",","&amp;O8),
IF(P8="","",","&amp;P8),
IF(Q8="","",","&amp;Q8),
IF(R8="","",","&amp;R8),
IF(S8="","",","&amp;S8),
IF(T8="","",","&amp;T8),
IF(U8="","",","&amp;U8),
IF(V8="","",","&amp;V8),
IF(W8="","",","&amp;W8),
IF(X8="","",","&amp;X8),
IF(Y8="","",","&amp;Y8),
IF(Z8="","",","&amp;Z8),
IF(AA8="","",","&amp;AA8),
IF(AB8="","",","&amp;AB8),
IF(AC8="","",","&amp;AC8),
IF(AD8="","",","&amp;AD8),
IF(AE8="","",","&amp;AE8),
IF(AF8="","",","&amp;AF8),
IF(AG8="","",","&amp;AG8),
IF(AH8="","",","&amp;AH8),
IF(AI8="","",","&amp;AI8),
IF(AJ8="","",","&amp;AJ8),
IF(AK8="","",","&amp;AK8),
IF(AL8="","",","&amp;AL8),
IF(AM8="","",","&amp;AM8),
IF(AN8="","",","&amp;AN8),
IF(AO8="","",","&amp;AO8),
IF(AP8="","",","&amp;AP8),
IF(AQ8="","",","&amp;AQ8),
IF(AR8="","",","&amp;AR8),
IF(AS8="","",","&amp;AS8),
IF(AT8="","",","&amp;AT8),
IF(AU8="","",","&amp;AU8),
IF(AV8="","",","&amp;AV8),
IF(AW8="","",","&amp;AW8),
IF(AX8="","",","&amp;AX8),
IF(AY8="","",","&amp;AY8),
IF(AZ8="","",","&amp;AZ8)
)&amp;"]")</f>
        <v>[10,20,30]</v>
      </c>
      <c r="E8" s="3">
        <v>10</v>
      </c>
      <c r="F8" s="3">
        <v>20</v>
      </c>
      <c r="G8" s="3">
        <v>30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45">
      <c r="A9" s="14"/>
      <c r="B9" s="2" t="s">
        <v>24</v>
      </c>
      <c r="C9" s="4" t="str">
        <f>IF(COUNTIF(E9:AZ9,"&lt;&gt;")=0,"",
"["&amp;CONCATENATE(
IF(E9="","",E9),
IF(F9="","",","&amp;F9),
IF(G9="","",","&amp;G9),
IF(H9="","",","&amp;H9),
IF(I9="","",","&amp;I9),
IF(J9="","",","&amp;J9),
IF(K9="","",","&amp;K9),
IF(L9="","",","&amp;L9),
IF(M9="","",","&amp;M9),
IF(N9="","",","&amp;N9),
IF(O9="","",","&amp;O9),
IF(P9="","",","&amp;P9),
IF(Q9="","",","&amp;Q9),
IF(R9="","",","&amp;R9),
IF(S9="","",","&amp;S9),
IF(T9="","",","&amp;T9),
IF(U9="","",","&amp;U9),
IF(V9="","",","&amp;V9),
IF(W9="","",","&amp;W9),
IF(X9="","",","&amp;X9),
IF(Y9="","",","&amp;Y9),
IF(Z9="","",","&amp;Z9),
IF(AA9="","",","&amp;AA9),
IF(AB9="","",","&amp;AB9),
IF(AC9="","",","&amp;AC9),
IF(AD9="","",","&amp;AD9),
IF(AE9="","",","&amp;AE9),
IF(AF9="","",","&amp;AF9),
IF(AG9="","",","&amp;AG9),
IF(AH9="","",","&amp;AH9),
IF(AI9="","",","&amp;AI9),
IF(AJ9="","",","&amp;AJ9),
IF(AK9="","",","&amp;AK9),
IF(AL9="","",","&amp;AL9),
IF(AM9="","",","&amp;AM9),
IF(AN9="","",","&amp;AN9),
IF(AO9="","",","&amp;AO9),
IF(AP9="","",","&amp;AP9),
IF(AQ9="","",","&amp;AQ9),
IF(AR9="","",","&amp;AR9),
IF(AS9="","",","&amp;AS9),
IF(AT9="","",","&amp;AT9),
IF(AU9="","",","&amp;AU9),
IF(AV9="","",","&amp;AV9),
IF(AW9="","",","&amp;AW9),
IF(AX9="","",","&amp;AX9),
IF(AY9="","",","&amp;AY9),
IF(AZ9="","",","&amp;AZ9)
)&amp;"]")</f>
        <v>[400,300,200]</v>
      </c>
      <c r="E9" s="3">
        <v>400</v>
      </c>
      <c r="F9" s="3">
        <v>300</v>
      </c>
      <c r="G9" s="3">
        <v>200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45">
      <c r="A10" s="14"/>
      <c r="B10" s="2" t="s">
        <v>25</v>
      </c>
      <c r="C10" s="4" t="str">
        <f>IF(COUNTIF(E10:AZ10,"&lt;&gt;")=0,"",
"["&amp;CONCATENATE(
IF(E10="","",E10),
IF(F10="","",","&amp;F10),
IF(G10="","",","&amp;G10),
IF(H10="","",","&amp;H10),
IF(I10="","",","&amp;I10),
IF(J10="","",","&amp;J10),
IF(K10="","",","&amp;K10),
IF(L10="","",","&amp;L10),
IF(M10="","",","&amp;M10),
IF(N10="","",","&amp;N10),
IF(O10="","",","&amp;O10),
IF(P10="","",","&amp;P10),
IF(Q10="","",","&amp;Q10),
IF(R10="","",","&amp;R10),
IF(S10="","",","&amp;S10),
IF(T10="","",","&amp;T10),
IF(U10="","",","&amp;U10),
IF(V10="","",","&amp;V10),
IF(W10="","",","&amp;W10),
IF(X10="","",","&amp;X10),
IF(Y10="","",","&amp;Y10),
IF(Z10="","",","&amp;Z10),
IF(AA10="","",","&amp;AA10),
IF(AB10="","",","&amp;AB10),
IF(AC10="","",","&amp;AC10),
IF(AD10="","",","&amp;AD10),
IF(AE10="","",","&amp;AE10),
IF(AF10="","",","&amp;AF10),
IF(AG10="","",","&amp;AG10),
IF(AH10="","",","&amp;AH10),
IF(AI10="","",","&amp;AI10),
IF(AJ10="","",","&amp;AJ10),
IF(AK10="","",","&amp;AK10),
IF(AL10="","",","&amp;AL10),
IF(AM10="","",","&amp;AM10),
IF(AN10="","",","&amp;AN10),
IF(AO10="","",","&amp;AO10),
IF(AP10="","",","&amp;AP10),
IF(AQ10="","",","&amp;AQ10),
IF(AR10="","",","&amp;AR10),
IF(AS10="","",","&amp;AS10),
IF(AT10="","",","&amp;AT10),
IF(AU10="","",","&amp;AU10),
IF(AV10="","",","&amp;AV10),
IF(AW10="","",","&amp;AW10),
IF(AX10="","",","&amp;AX10),
IF(AY10="","",","&amp;AY10),
IF(AZ10="","",","&amp;AZ10)
)&amp;"]")</f>
        <v>[1,2,-1]</v>
      </c>
      <c r="E10" s="3">
        <v>1</v>
      </c>
      <c r="F10" s="3">
        <v>2</v>
      </c>
      <c r="G10" s="3">
        <v>-1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45">
      <c r="A11" s="14"/>
      <c r="B11" s="2" t="s">
        <v>26</v>
      </c>
      <c r="C11" s="4" t="str">
        <f>IF(COUNTIF(E11:AZ11,"&lt;&gt;")=0,"",
"["&amp;CONCATENATE(
IF(E11="","",""""&amp;E11&amp;""""),
IF(F11="","",","""&amp;F11&amp;""""),
IF(G11="","",","""&amp;G11&amp;""""),
IF(H11="","",","""&amp;H11&amp;""""),
IF(I11="","",","""&amp;I11&amp;""""),
IF(J11="","",","""&amp;J11&amp;""""),
IF(K11="","",","""&amp;K11&amp;""""),
IF(L11="","",","""&amp;L11&amp;""""),
IF(M11="","",","""&amp;M11&amp;""""),
IF(N11="","",","""&amp;N11&amp;""""),
IF(O11="","",","""&amp;O11&amp;""""),
IF(P11="","",","""&amp;P11&amp;""""),
IF(Q11="","",","""&amp;Q11&amp;""""),
IF(R11="","",","""&amp;R11&amp;""""),
IF(S11="","",","""&amp;S11&amp;""""),
IF(T11="","",","""&amp;T11&amp;""""),
IF(U11="","",","""&amp;U11&amp;""""),
IF(V11="","",","""&amp;V11&amp;""""),
IF(W11="","",","""&amp;W11&amp;""""),
IF(X11="","",","""&amp;X11&amp;""""),
IF(Y11="","",","""&amp;Y11&amp;""""),
IF(Z11="","",","""&amp;Z11&amp;""""),
IF(AA11="","",","""&amp;AA11&amp;""""),
IF(AB11="","",","""&amp;AB11&amp;""""),
IF(AC11="","",","""&amp;AC11&amp;""""),
IF(AD11="","",","""&amp;AD11&amp;""""),
IF(AE11="","",","""&amp;AE11&amp;""""),
IF(AF11="","",","""&amp;AF11&amp;""""),
IF(AG11="","",","""&amp;AG11&amp;""""),
IF(AH11="","",","""&amp;AH11&amp;""""),
IF(AI11="","",","""&amp;AI11&amp;""""),
IF(AJ11="","",","""&amp;AJ11&amp;""""),
IF(AK11="","",","""&amp;AK11&amp;""""),
IF(AL11="","",","""&amp;AL11&amp;""""),
IF(AM11="","",","""&amp;AM11&amp;""""),
IF(AN11="","",","""&amp;AN11&amp;""""),
IF(AO11="","",","""&amp;AO11&amp;""""),
IF(AP11="","",","""&amp;AP11&amp;""""),
IF(AQ11="","",","""&amp;AQ11&amp;""""),
IF(AR11="","",","""&amp;AR11&amp;""""),
IF(AS11="","",","""&amp;AS11&amp;""""),
IF(AT11="","",","""&amp;AT11&amp;""""),
IF(AU11="","",","""&amp;AU11&amp;""""),
IF(AV11="","",","""&amp;AV11&amp;""""),
IF(AW11="","",","""&amp;AW11&amp;""""),
IF(AX11="","",","""&amp;AX11&amp;""""),
IF(AY11="","",","""&amp;AY11&amp;""""),
IF(AZ11="","",","""&amp;AZ11&amp;"""")
)&amp;"]")</f>
        <v>["FA1","FA2","FA3"]</v>
      </c>
      <c r="E11" s="3" t="s">
        <v>30</v>
      </c>
      <c r="F11" s="3" t="s">
        <v>31</v>
      </c>
      <c r="G11" s="3" t="s">
        <v>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45">
      <c r="A12" s="14"/>
      <c r="B12" s="2" t="s">
        <v>4</v>
      </c>
      <c r="C12" s="5">
        <v>100</v>
      </c>
    </row>
    <row r="13" spans="1:52" x14ac:dyDescent="0.45">
      <c r="A13" s="14"/>
      <c r="B13" s="2" t="s">
        <v>5</v>
      </c>
      <c r="C13" s="5">
        <v>10</v>
      </c>
    </row>
    <row r="14" spans="1:52" x14ac:dyDescent="0.45">
      <c r="A14" s="14"/>
      <c r="B14" s="2" t="s">
        <v>6</v>
      </c>
      <c r="C14" s="5">
        <v>10</v>
      </c>
    </row>
    <row r="15" spans="1:52" x14ac:dyDescent="0.45">
      <c r="A15" s="15"/>
      <c r="B15" s="2" t="s">
        <v>7</v>
      </c>
      <c r="C15" s="5">
        <v>3</v>
      </c>
    </row>
    <row r="17" spans="1:3" x14ac:dyDescent="0.45">
      <c r="A17" s="13" t="s">
        <v>41</v>
      </c>
      <c r="B17" s="2" t="s">
        <v>37</v>
      </c>
      <c r="C17" s="7" t="str">
        <f>C1
&amp;"order/api/new/"
&amp;C2
&amp;"/"&amp;C3
&amp;"?title="&amp;_xlfn.ENCODEURL(C4)
&amp;IF(C5="","","&amp;width_unit="&amp;C5)
&amp;IF(C6="","","&amp;length_unit="&amp;IF(C6="","None",C6))
&amp;"&amp;width_max="&amp;C7
&amp;"&amp;widths="&amp;_xlfn.ENCODEURL(C8)
&amp;"&amp;quantities="&amp;_xlfn.ENCODEURL(C9)
&amp;IF(C10="","","&amp;excess_quantities="&amp;_xlfn.ENCODEURL(C10))
&amp;IF(C11="","","&amp;labels="&amp;_xlfn.ENCODEURL(C11))
&amp;IF(C12="","","&amp;web_length="&amp;C12)
&amp;IF(C13="","","&amp;co_length="&amp;C13)
&amp;IF(C14="","","&amp;max_cuts="&amp;C14)
&amp;IF(C15="","","&amp;max_species="&amp;C15)</f>
        <v>https://champcut.de/order/api/new/v1/?title=Number%20-%20Customer%20-%20Material%20-%20Basis%20Weight&amp;width_unit=mm&amp;width_max=120&amp;widths=%5B10%2C20%2C30%5D&amp;quantities=%5B400%2C300%2C200%5D&amp;excess_quantities=%5B1%2C2%2C-1%5D&amp;labels=%5B%22FA1%22%2C%22FA2%22%2C%22FA3%22%5D&amp;web_length=100&amp;co_length=10&amp;max_cuts=10&amp;max_species=3</v>
      </c>
    </row>
    <row r="18" spans="1:3" x14ac:dyDescent="0.45">
      <c r="A18" s="14"/>
      <c r="B18" s="8" t="s">
        <v>35</v>
      </c>
      <c r="C18" s="7" t="str">
        <f>IF(AND(ISNUMBER(ORDER_ID),ORDER_ID&gt;0),BASE&amp;"order/api/view_order/"&amp;C2&amp;"/"&amp;C3&amp;"?order_id="&amp;ORDER_ID,"")</f>
        <v>https://champcut.de/order/api/view_order/v1/?order_id=105</v>
      </c>
    </row>
    <row r="19" spans="1:3" x14ac:dyDescent="0.45">
      <c r="A19" s="14"/>
      <c r="B19" s="8" t="s">
        <v>36</v>
      </c>
      <c r="C19" s="7" t="str">
        <f>IF(AND(ISNUMBER(ORDER_ID),ORDER_ID&gt;0),BASE&amp;"order/api/delete/"&amp;C2&amp;"/"&amp;C3&amp;"?order_id="&amp;ORDER_ID,"")</f>
        <v>https://champcut.de/order/api/delete/v1/?order_id=105</v>
      </c>
    </row>
    <row r="20" spans="1:3" x14ac:dyDescent="0.45">
      <c r="A20" s="15"/>
      <c r="B20" s="2" t="s">
        <v>38</v>
      </c>
      <c r="C20" s="7" t="str">
        <f>IF(AND(ISNUMBER(ORDER_ID),ORDER_ID&gt;0),BASE&amp;"order/api/get/"&amp;C2&amp;"/"&amp;C3&amp;"?order_id="&amp;ORDER_ID,"")</f>
        <v>https://champcut.de/order/api/get/v1/?order_id=105</v>
      </c>
    </row>
    <row r="22" spans="1:3" x14ac:dyDescent="0.45">
      <c r="A22" s="13" t="s">
        <v>40</v>
      </c>
      <c r="B22" s="2" t="s">
        <v>33</v>
      </c>
      <c r="C22" s="6" t="s">
        <v>44</v>
      </c>
    </row>
    <row r="23" spans="1:3" x14ac:dyDescent="0.45">
      <c r="A23" s="16"/>
      <c r="B23" s="2" t="s">
        <v>34</v>
      </c>
      <c r="C23" s="6">
        <v>105</v>
      </c>
    </row>
  </sheetData>
  <mergeCells count="3">
    <mergeCell ref="A17:A20"/>
    <mergeCell ref="A1:A15"/>
    <mergeCell ref="A22:A23"/>
  </mergeCells>
  <dataValidations count="3">
    <dataValidation type="whole" operator="greaterThan" allowBlank="1" showInputMessage="1" showErrorMessage="1" sqref="C7 E8:K9 C12 C14:C15">
      <formula1>0</formula1>
    </dataValidation>
    <dataValidation type="whole" operator="greaterThanOrEqual" allowBlank="1" showInputMessage="1" showErrorMessage="1" sqref="C13">
      <formula1>0</formula1>
    </dataValidation>
    <dataValidation type="whole" operator="greaterThanOrEqual" allowBlank="1" showInputMessage="1" showErrorMessage="1" sqref="E10:K10">
      <formula1>-1</formula1>
    </dataValidation>
  </dataValidations>
  <hyperlinks>
    <hyperlink ref="C1" r:id="rId1" display="http://127.0.0.1:5000/"/>
    <hyperlink ref="C17" r:id="rId2" display="https://jsonplaceholder.typicode.com/todos/1"/>
  </hyperlinks>
  <pageMargins left="0.7" right="0.7" top="0.78740157499999996" bottom="0.78740157499999996" header="0.3" footer="0.3"/>
  <pageSetup paperSize="9" orientation="portrait" horizontalDpi="0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create_order">
                <anchor moveWithCells="1">
                  <from>
                    <xdr:col>1</xdr:col>
                    <xdr:colOff>1804988</xdr:colOff>
                    <xdr:row>16</xdr:row>
                    <xdr:rowOff>9525</xdr:rowOff>
                  </from>
                  <to>
                    <xdr:col>1</xdr:col>
                    <xdr:colOff>3314700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Button 10">
              <controlPr defaultSize="0" print="0" autoFill="0" autoPict="0" macro="[0]!view_order">
                <anchor moveWithCells="1">
                  <from>
                    <xdr:col>1</xdr:col>
                    <xdr:colOff>1804988</xdr:colOff>
                    <xdr:row>17</xdr:row>
                    <xdr:rowOff>9525</xdr:rowOff>
                  </from>
                  <to>
                    <xdr:col>1</xdr:col>
                    <xdr:colOff>3314700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Button 11">
              <controlPr defaultSize="0" print="0" autoFill="0" autoPict="0" macro="[0]!delete_order">
                <anchor moveWithCells="1">
                  <from>
                    <xdr:col>1</xdr:col>
                    <xdr:colOff>1804988</xdr:colOff>
                    <xdr:row>18</xdr:row>
                    <xdr:rowOff>14288</xdr:rowOff>
                  </from>
                  <to>
                    <xdr:col>1</xdr:col>
                    <xdr:colOff>3314700</xdr:colOff>
                    <xdr:row>18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Button 12">
              <controlPr defaultSize="0" print="0" autoFill="0" autoPict="0" macro="[0]!get_order_parameters">
                <anchor moveWithCells="1">
                  <from>
                    <xdr:col>1</xdr:col>
                    <xdr:colOff>1804988</xdr:colOff>
                    <xdr:row>19</xdr:row>
                    <xdr:rowOff>19050</xdr:rowOff>
                  </from>
                  <to>
                    <xdr:col>1</xdr:col>
                    <xdr:colOff>3314700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Lookup!$C$2:$C$11</xm:f>
          </x14:formula1>
          <xm:sqref>C5</xm:sqref>
        </x14:dataValidation>
        <x14:dataValidation type="list" allowBlank="1" showInputMessage="1" showErrorMessage="1">
          <x14:formula1>
            <xm:f>Lookup!$E$2:$E$8</xm:f>
          </x14:formula1>
          <xm:sqref>C6</xm:sqref>
        </x14:dataValidation>
        <x14:dataValidation type="list" allowBlank="1" showInputMessage="1" showErrorMessage="1">
          <x14:formula1>
            <xm:f>Lookup!$A$2:$A$3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"/>
  <sheetViews>
    <sheetView showGridLines="0" workbookViewId="0">
      <selection activeCell="A4" sqref="A4"/>
    </sheetView>
  </sheetViews>
  <sheetFormatPr baseColWidth="10" defaultRowHeight="14.25" x14ac:dyDescent="0.45"/>
  <cols>
    <col min="1" max="1" width="18.796875" bestFit="1" customWidth="1"/>
    <col min="3" max="3" width="11.33203125" customWidth="1"/>
    <col min="5" max="5" width="11.86328125" customWidth="1"/>
  </cols>
  <sheetData>
    <row r="1" spans="1:5" x14ac:dyDescent="0.45">
      <c r="A1" t="s">
        <v>10</v>
      </c>
      <c r="C1" t="s">
        <v>11</v>
      </c>
      <c r="E1" t="s">
        <v>12</v>
      </c>
    </row>
    <row r="2" spans="1:5" x14ac:dyDescent="0.45">
      <c r="A2" t="s">
        <v>1</v>
      </c>
      <c r="C2" s="1" t="s">
        <v>22</v>
      </c>
      <c r="E2" s="1" t="s">
        <v>22</v>
      </c>
    </row>
    <row r="3" spans="1:5" x14ac:dyDescent="0.45">
      <c r="A3" s="9" t="s">
        <v>39</v>
      </c>
      <c r="C3" t="s">
        <v>8</v>
      </c>
      <c r="E3" t="s">
        <v>9</v>
      </c>
    </row>
    <row r="4" spans="1:5" x14ac:dyDescent="0.45">
      <c r="C4" t="s">
        <v>13</v>
      </c>
      <c r="E4" t="s">
        <v>17</v>
      </c>
    </row>
    <row r="5" spans="1:5" x14ac:dyDescent="0.45">
      <c r="C5" s="1" t="s">
        <v>14</v>
      </c>
      <c r="E5" t="s">
        <v>18</v>
      </c>
    </row>
    <row r="6" spans="1:5" x14ac:dyDescent="0.45">
      <c r="C6" t="s">
        <v>15</v>
      </c>
      <c r="E6" t="s">
        <v>19</v>
      </c>
    </row>
    <row r="7" spans="1:5" x14ac:dyDescent="0.45">
      <c r="C7" t="s">
        <v>16</v>
      </c>
      <c r="E7" t="s">
        <v>20</v>
      </c>
    </row>
    <row r="8" spans="1:5" x14ac:dyDescent="0.45">
      <c r="C8" t="s">
        <v>17</v>
      </c>
      <c r="E8" t="s">
        <v>21</v>
      </c>
    </row>
    <row r="9" spans="1:5" x14ac:dyDescent="0.45">
      <c r="C9" t="s">
        <v>18</v>
      </c>
    </row>
    <row r="10" spans="1:5" x14ac:dyDescent="0.45">
      <c r="C10" t="s">
        <v>19</v>
      </c>
    </row>
    <row r="11" spans="1:5" x14ac:dyDescent="0.45">
      <c r="C11" t="s">
        <v>20</v>
      </c>
    </row>
  </sheetData>
  <hyperlinks>
    <hyperlink ref="A3" r:id="rId1"/>
  </hyperlinks>
  <pageMargins left="0.7" right="0.7" top="0.78740157499999996" bottom="0.78740157499999996" header="0.3" footer="0.3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Link Generator</vt:lpstr>
      <vt:lpstr>Lookup</vt:lpstr>
      <vt:lpstr>BASE</vt:lpstr>
      <vt:lpstr>MSG</vt:lpstr>
      <vt:lpstr>ORDER_ID</vt:lpstr>
      <vt:lpstr>URL_CREATE</vt:lpstr>
      <vt:lpstr>URL_DELETE</vt:lpstr>
      <vt:lpstr>URL_GET</vt:lpstr>
      <vt:lpstr>URL_VIEW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Heldt</dc:creator>
  <cp:lastModifiedBy>Steffen Heldt</cp:lastModifiedBy>
  <dcterms:created xsi:type="dcterms:W3CDTF">2020-02-24T20:22:41Z</dcterms:created>
  <dcterms:modified xsi:type="dcterms:W3CDTF">2020-09-23T10:01:11Z</dcterms:modified>
</cp:coreProperties>
</file>